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240" yWindow="60" windowWidth="3885" windowHeight="2205" tabRatio="500"/>
  </bookViews>
  <sheets>
    <sheet name="lotto1_como" sheetId="1" r:id="rId1"/>
  </sheets>
  <definedNames>
    <definedName name="_xlnm.Print_Area" localSheetId="0">lotto1_como!$A$1:$H$15</definedName>
    <definedName name="_xlnm.Print_Titles" localSheetId="0">lotto1_como!$1:$1</definedName>
  </definedNames>
  <calcPr calcId="125725"/>
</workbook>
</file>

<file path=xl/calcChain.xml><?xml version="1.0" encoding="utf-8"?>
<calcChain xmlns="http://schemas.openxmlformats.org/spreadsheetml/2006/main">
  <c r="H6" i="1"/>
  <c r="H5"/>
  <c r="H3"/>
  <c r="F2"/>
  <c r="C2"/>
  <c r="E4" s="1"/>
  <c r="H4" s="1"/>
  <c r="C3"/>
  <c r="H2" l="1"/>
  <c r="H7" s="1"/>
  <c r="F3"/>
</calcChain>
</file>

<file path=xl/sharedStrings.xml><?xml version="1.0" encoding="utf-8"?>
<sst xmlns="http://schemas.openxmlformats.org/spreadsheetml/2006/main" count="23" uniqueCount="23">
  <si>
    <t>(luogo), (data)</t>
  </si>
  <si>
    <t>L’offerta economica sopra formulata è pertanto, comprensiva:</t>
  </si>
  <si>
    <t xml:space="preserve">dei costi del personale PROPRI connessi con l’attività dell’impresa che il concorrente prevede di sostenere per l’esecuzione del servizio oggetto del presente appalto, l’importo dei quali – come richiesto dal D. Lgs. n. 50/2016– viene specificamente indicato in:
Euro ___________________________________ [in cifre].      </t>
  </si>
  <si>
    <t xml:space="preserve">Firma DIGITALE -  il legale rappresentate ditta </t>
  </si>
  <si>
    <t>(RIPORTARE NOME E COGNOME)</t>
  </si>
  <si>
    <t xml:space="preserve"> SOCIETA': RIPORTARE DENOMINAZIONE COMPLETA DITTA</t>
  </si>
  <si>
    <t>(A) CANONE MENSILE</t>
  </si>
  <si>
    <t>TOTALE COMPLESSIVO  IVA ESCLUSA compresi gli oneri della sicurezza per rischi da interferenza non soggetti a ribasso</t>
  </si>
  <si>
    <t>degli oneri per la sicurezza PROPRI dell'impresa connessi al presente appalto che sono pari ad € ______, in percentuale rispetto al valore complessivo proposto sono pari a _______ [in cifre].</t>
  </si>
  <si>
    <r>
      <t xml:space="preserve">I costi PROPRI dell'azienda partecipante riferiti agli oneri della sicurezza ed ai costi del personale sostenuti per lo svoglimento del servizio oggetto dell’appalto,  </t>
    </r>
    <r>
      <rPr>
        <b/>
        <u/>
        <sz val="10"/>
        <color theme="1"/>
        <rFont val="Century Gothic"/>
        <family val="2"/>
      </rPr>
      <t>DEVONO essere superiori a 0,00 pena l’esclusione dell’offerta dalla procedura.</t>
    </r>
  </si>
  <si>
    <t>DESCRIZIONE</t>
  </si>
  <si>
    <t xml:space="preserve">NOLEGGIO MODULI </t>
  </si>
  <si>
    <t xml:space="preserve">(B)CANONE COMPLESSIVO 5 ANNI (AX60) </t>
  </si>
  <si>
    <t xml:space="preserve">(E)EVENTUALE PROROGA TECNICA (AX6) </t>
  </si>
  <si>
    <t>TOTALI =B + E (PER I CANONI) NONCHE' D PER EVENTUALI ESTENSIONI</t>
  </si>
  <si>
    <t>LAVORI DI PREDISPOSIZIONE PER L'INSTALLAZIONE DEI MODULI</t>
  </si>
  <si>
    <t>(C) COSTO COMPLESSIVO LAVORI</t>
  </si>
  <si>
    <t>(D) COSTO  TOTALE EVENTUALI VARIAZIONI 
((B+D)*20%)</t>
  </si>
  <si>
    <t>EVENTUALI VARIAZIONI art. 106 D. LGS. 50/2016</t>
  </si>
  <si>
    <r>
      <t>Indicare gli oneri della sicurezza non soggetti a ribasso per ciascuna tipologia di costo  (</t>
    </r>
    <r>
      <rPr>
        <b/>
        <u/>
        <sz val="12"/>
        <color theme="1"/>
        <rFont val="Calibri"/>
        <family val="2"/>
        <scheme val="minor"/>
      </rPr>
      <t>attenzione non possono essere inferiori ad € 3.250,00 PENA ESCLUSIONE DALLA PROCEDURA e devono essere rispettati anche i valori minimi indicati per ciascuna tipologia di costo sopra indicato come previsto dal disciplinare di gara</t>
    </r>
    <r>
      <rPr>
        <sz val="12"/>
        <color theme="1"/>
        <rFont val="Calibri"/>
        <family val="2"/>
        <scheme val="minor"/>
      </rPr>
      <t>)</t>
    </r>
  </si>
  <si>
    <t>(F) RISCATTO FINALE O SMANTELLAMENTO</t>
  </si>
  <si>
    <r>
      <t>COSTO DI EVENTUALE RISCATTO FINALE O DI RITIRO E SMANTELLAMENTO MODULI (</t>
    </r>
    <r>
      <rPr>
        <b/>
        <u/>
        <sz val="12"/>
        <color theme="1"/>
        <rFont val="Calibri"/>
        <family val="2"/>
        <scheme val="minor"/>
      </rPr>
      <t>NON PUO' ESSERE INFERIORE AL 1% E SUPERIORE AL 10% DEL VALORE COMPLESSIVO DI NOLEGGIO (primi 60 mesi) PENA ESCLUSIONE DELL'OFFERTA</t>
    </r>
    <r>
      <rPr>
        <sz val="12"/>
        <color theme="1"/>
        <rFont val="Calibri"/>
        <family val="2"/>
        <scheme val="minor"/>
      </rPr>
      <t>)</t>
    </r>
  </si>
  <si>
    <t>Allega alla presente offerta il dettaglio della composizione del canone mensile così indicato dettagliando: il costo dei materiali/beni etc.., la tipologia di personale coinvolto il costo orario e l'impegno orario per quanto attiene la parte di installazione e di manutenzione - nonchè il computo dei lavori da effettuare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</si>
</sst>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-[$€-2]\ * #,##0.00_-;\-[$€-2]\ * #,##0.00_-;_-[$€-2]\ * &quot;-&quot;??_-"/>
    <numFmt numFmtId="165" formatCode="&quot;€&quot;\ #,##0.000"/>
    <numFmt numFmtId="166" formatCode="_-* #,##0.00\ [$€-410]_-;\-* #,##0.00\ [$€-410]_-;_-* &quot;-&quot;??\ [$€-410]_-;_-@_-"/>
    <numFmt numFmtId="167" formatCode="&quot;€&quot;\ #,##0.00"/>
  </numFmts>
  <fonts count="13"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Century Gothic"/>
      <family val="2"/>
    </font>
    <font>
      <sz val="10"/>
      <name val="Arial"/>
      <family val="2"/>
    </font>
    <font>
      <b/>
      <sz val="10"/>
      <color theme="1"/>
      <name val="Century Gothic"/>
      <family val="2"/>
    </font>
    <font>
      <sz val="11"/>
      <name val="Century Gothic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0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 applyFill="1"/>
    <xf numFmtId="0" fontId="7" fillId="0" borderId="0" xfId="0" applyFont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4" xfId="1" applyFont="1" applyFill="1" applyBorder="1" applyAlignment="1">
      <alignment horizontal="center" vertical="center" wrapText="1"/>
    </xf>
    <xf numFmtId="166" fontId="8" fillId="0" borderId="2" xfId="0" applyNumberFormat="1" applyFont="1" applyBorder="1" applyAlignment="1">
      <alignment wrapText="1"/>
    </xf>
    <xf numFmtId="166" fontId="11" fillId="0" borderId="2" xfId="8" applyNumberFormat="1" applyFont="1" applyBorder="1" applyAlignment="1">
      <alignment wrapText="1"/>
    </xf>
    <xf numFmtId="166" fontId="0" fillId="0" borderId="2" xfId="0" applyNumberFormat="1" applyFont="1" applyBorder="1" applyAlignment="1">
      <alignment wrapText="1"/>
    </xf>
    <xf numFmtId="167" fontId="0" fillId="0" borderId="2" xfId="0" applyNumberFormat="1" applyBorder="1"/>
    <xf numFmtId="165" fontId="0" fillId="2" borderId="2" xfId="0" applyNumberFormat="1" applyFont="1" applyFill="1" applyBorder="1"/>
    <xf numFmtId="0" fontId="0" fillId="2" borderId="2" xfId="0" applyFont="1" applyFill="1" applyBorder="1" applyAlignment="1">
      <alignment wrapText="1"/>
    </xf>
    <xf numFmtId="165" fontId="0" fillId="2" borderId="2" xfId="0" applyNumberFormat="1" applyFill="1" applyBorder="1"/>
    <xf numFmtId="166" fontId="0" fillId="0" borderId="0" xfId="0" applyNumberFormat="1" applyAlignment="1">
      <alignment wrapText="1"/>
    </xf>
    <xf numFmtId="166" fontId="0" fillId="0" borderId="0" xfId="0" applyNumberFormat="1"/>
    <xf numFmtId="166" fontId="11" fillId="2" borderId="2" xfId="8" applyNumberFormat="1" applyFont="1" applyFill="1" applyBorder="1" applyAlignment="1">
      <alignment wrapText="1"/>
    </xf>
    <xf numFmtId="166" fontId="0" fillId="2" borderId="2" xfId="0" applyNumberFormat="1" applyFont="1" applyFill="1" applyBorder="1" applyAlignment="1">
      <alignment wrapText="1"/>
    </xf>
    <xf numFmtId="167" fontId="0" fillId="2" borderId="2" xfId="0" applyNumberFormat="1" applyFont="1" applyFill="1" applyBorder="1"/>
    <xf numFmtId="166" fontId="0" fillId="0" borderId="2" xfId="0" applyNumberFormat="1" applyFont="1" applyBorder="1"/>
    <xf numFmtId="166" fontId="0" fillId="2" borderId="2" xfId="0" applyNumberFormat="1" applyFont="1" applyFill="1" applyBorder="1"/>
    <xf numFmtId="167" fontId="0" fillId="3" borderId="2" xfId="0" applyNumberFormat="1" applyFont="1" applyFill="1" applyBorder="1"/>
    <xf numFmtId="167" fontId="0" fillId="2" borderId="2" xfId="0" applyNumberFormat="1" applyFill="1" applyBorder="1"/>
    <xf numFmtId="166" fontId="0" fillId="3" borderId="2" xfId="0" applyNumberFormat="1" applyFont="1" applyFill="1" applyBorder="1"/>
    <xf numFmtId="0" fontId="0" fillId="0" borderId="2" xfId="0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4" fillId="0" borderId="0" xfId="7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7" applyFont="1" applyFill="1" applyBorder="1" applyAlignment="1">
      <alignment vertical="center" wrapText="1"/>
    </xf>
    <xf numFmtId="165" fontId="12" fillId="0" borderId="2" xfId="0" applyNumberFormat="1" applyFont="1" applyBorder="1"/>
  </cellXfs>
  <cellStyles count="9">
    <cellStyle name="0,0_x000d__x000a_NA_x000d__x000a_" xfId="7"/>
    <cellStyle name="Collegamento ipertestuale" xfId="3" builtinId="8" hidden="1"/>
    <cellStyle name="Collegamento ipertestuale" xfId="5" builtinId="8" hidden="1"/>
    <cellStyle name="Collegamento ipertestuale visitato" xfId="4" builtinId="9" hidden="1"/>
    <cellStyle name="Collegamento ipertestuale visitato" xfId="6" builtinId="9" hidden="1"/>
    <cellStyle name="Euro" xfId="2"/>
    <cellStyle name="Migliaia" xfId="8" builtinId="3"/>
    <cellStyle name="Normale" xfId="0" builtinId="0"/>
    <cellStyle name="Normale 3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zoomScale="80" zoomScaleNormal="80" workbookViewId="0">
      <selection activeCell="E4" sqref="E4"/>
    </sheetView>
  </sheetViews>
  <sheetFormatPr defaultColWidth="11" defaultRowHeight="15.75"/>
  <cols>
    <col min="1" max="1" width="24.375" style="3" customWidth="1"/>
    <col min="2" max="2" width="15" style="3" customWidth="1"/>
    <col min="3" max="3" width="16" style="3" customWidth="1"/>
    <col min="4" max="4" width="16.125" style="1" customWidth="1"/>
    <col min="5" max="5" width="21.75" customWidth="1"/>
    <col min="6" max="7" width="18.75" customWidth="1"/>
    <col min="8" max="8" width="16.125" customWidth="1"/>
    <col min="9" max="9" width="15.25" bestFit="1" customWidth="1"/>
    <col min="10" max="10" width="14" bestFit="1" customWidth="1"/>
  </cols>
  <sheetData>
    <row r="1" spans="1:10" s="1" customFormat="1" ht="78.75">
      <c r="A1" s="10" t="s">
        <v>10</v>
      </c>
      <c r="B1" s="10" t="s">
        <v>6</v>
      </c>
      <c r="C1" s="10" t="s">
        <v>12</v>
      </c>
      <c r="D1" s="10" t="s">
        <v>16</v>
      </c>
      <c r="E1" s="10" t="s">
        <v>17</v>
      </c>
      <c r="F1" s="10" t="s">
        <v>13</v>
      </c>
      <c r="G1" s="10" t="s">
        <v>20</v>
      </c>
      <c r="H1" s="10" t="s">
        <v>14</v>
      </c>
    </row>
    <row r="2" spans="1:10" s="1" customFormat="1" ht="60" customHeight="1">
      <c r="A2" s="9" t="s">
        <v>11</v>
      </c>
      <c r="B2" s="13"/>
      <c r="C2" s="14">
        <f>B2*60</f>
        <v>0</v>
      </c>
      <c r="D2" s="17"/>
      <c r="E2" s="17"/>
      <c r="F2" s="14">
        <f>B2*6</f>
        <v>0</v>
      </c>
      <c r="G2" s="22"/>
      <c r="H2" s="12">
        <f>C2+F2</f>
        <v>0</v>
      </c>
    </row>
    <row r="3" spans="1:10" s="1" customFormat="1" ht="63">
      <c r="A3" s="9" t="s">
        <v>15</v>
      </c>
      <c r="B3" s="21"/>
      <c r="C3" s="22">
        <f>B3*96</f>
        <v>0</v>
      </c>
      <c r="D3" s="24"/>
      <c r="E3" s="17"/>
      <c r="F3" s="22">
        <f>B3*12 + (E4/8)</f>
        <v>0</v>
      </c>
      <c r="G3" s="22"/>
      <c r="H3" s="12">
        <f>D3</f>
        <v>0</v>
      </c>
      <c r="I3" s="19"/>
      <c r="J3" s="19"/>
    </row>
    <row r="4" spans="1:10" ht="31.5">
      <c r="A4" s="9" t="s">
        <v>18</v>
      </c>
      <c r="B4" s="16"/>
      <c r="C4" s="16"/>
      <c r="D4" s="25"/>
      <c r="E4" s="26">
        <f>((C2+D3)*20%)</f>
        <v>0</v>
      </c>
      <c r="F4" s="16"/>
      <c r="G4" s="16"/>
      <c r="H4" s="12">
        <f>E4</f>
        <v>0</v>
      </c>
      <c r="I4" s="20"/>
    </row>
    <row r="5" spans="1:10" ht="173.25">
      <c r="A5" s="9" t="s">
        <v>21</v>
      </c>
      <c r="B5" s="16"/>
      <c r="C5" s="16"/>
      <c r="D5" s="25"/>
      <c r="E5" s="23"/>
      <c r="F5" s="16"/>
      <c r="G5" s="28"/>
      <c r="H5" s="12">
        <f>G5</f>
        <v>0</v>
      </c>
      <c r="I5" s="20"/>
    </row>
    <row r="6" spans="1:10" ht="134.25" customHeight="1">
      <c r="A6" s="29" t="s">
        <v>19</v>
      </c>
      <c r="B6" s="29"/>
      <c r="C6" s="15"/>
      <c r="D6" s="18"/>
      <c r="E6" s="15"/>
      <c r="F6" s="15"/>
      <c r="G6" s="27"/>
      <c r="H6" s="43">
        <f>C6+E6+F6</f>
        <v>0</v>
      </c>
    </row>
    <row r="7" spans="1:10" ht="28.5" customHeight="1">
      <c r="A7" s="30" t="s">
        <v>7</v>
      </c>
      <c r="B7" s="31"/>
      <c r="C7" s="31"/>
      <c r="D7" s="31"/>
      <c r="E7" s="31"/>
      <c r="F7" s="32"/>
      <c r="G7" s="11"/>
      <c r="H7" s="43">
        <f>SUM(H2:H6)</f>
        <v>0</v>
      </c>
    </row>
    <row r="8" spans="1:10" ht="48.75" customHeight="1">
      <c r="A8" s="33" t="s">
        <v>22</v>
      </c>
      <c r="B8" s="33"/>
      <c r="C8" s="33"/>
      <c r="D8" s="33"/>
      <c r="E8" s="33"/>
      <c r="F8" s="33"/>
      <c r="G8" s="33"/>
      <c r="H8" s="33"/>
    </row>
    <row r="9" spans="1:10" ht="58.5" customHeight="1">
      <c r="A9" s="38" t="s">
        <v>9</v>
      </c>
      <c r="B9" s="36"/>
      <c r="C9" s="36"/>
      <c r="D9" s="36"/>
      <c r="E9" s="36"/>
    </row>
    <row r="10" spans="1:10" ht="25.5" customHeight="1">
      <c r="A10" s="41" t="s">
        <v>1</v>
      </c>
      <c r="B10" s="36"/>
      <c r="C10" s="36"/>
      <c r="D10" s="36"/>
      <c r="E10" s="36"/>
    </row>
    <row r="11" spans="1:10" ht="52.5" customHeight="1">
      <c r="A11" s="42" t="s">
        <v>8</v>
      </c>
      <c r="B11" s="36"/>
      <c r="C11" s="36"/>
      <c r="D11" s="36"/>
      <c r="E11" s="36"/>
    </row>
    <row r="12" spans="1:10" ht="57" customHeight="1">
      <c r="A12" s="35" t="s">
        <v>2</v>
      </c>
      <c r="B12" s="36"/>
      <c r="C12" s="36"/>
      <c r="D12" s="36"/>
      <c r="E12" s="36"/>
    </row>
    <row r="13" spans="1:10" ht="35.1" customHeight="1">
      <c r="A13" s="37" t="s">
        <v>0</v>
      </c>
      <c r="B13" s="37"/>
      <c r="C13" s="37"/>
      <c r="D13" s="4" t="s">
        <v>3</v>
      </c>
      <c r="E13" s="5"/>
    </row>
    <row r="14" spans="1:10" ht="35.1" customHeight="1">
      <c r="C14" s="6"/>
      <c r="D14" s="7" t="s">
        <v>4</v>
      </c>
      <c r="E14" s="8"/>
    </row>
    <row r="15" spans="1:10" ht="30" customHeight="1">
      <c r="A15" s="6"/>
      <c r="B15" s="6"/>
      <c r="C15" s="39" t="s">
        <v>5</v>
      </c>
      <c r="D15" s="39"/>
      <c r="E15" s="40"/>
    </row>
    <row r="29" spans="1:5">
      <c r="A29" s="2"/>
      <c r="B29" s="2"/>
      <c r="C29" s="2"/>
      <c r="D29" s="34"/>
      <c r="E29" s="34"/>
    </row>
  </sheetData>
  <mergeCells count="10">
    <mergeCell ref="A6:B6"/>
    <mergeCell ref="A7:F7"/>
    <mergeCell ref="A8:H8"/>
    <mergeCell ref="D29:E29"/>
    <mergeCell ref="A12:E12"/>
    <mergeCell ref="A13:C13"/>
    <mergeCell ref="A9:E9"/>
    <mergeCell ref="C15:E15"/>
    <mergeCell ref="A10:E10"/>
    <mergeCell ref="A11:E11"/>
  </mergeCells>
  <pageMargins left="0.70866141732283472" right="0.70866141732283472" top="0.43307086614173229" bottom="0.35433070866141736" header="0.15748031496062992" footer="0.15748031496062992"/>
  <pageSetup paperSize="9" scale="82" fitToHeight="0" orientation="landscape" horizontalDpi="2400" verticalDpi="2400" r:id="rId1"/>
  <headerFooter>
    <oddHeader>&amp;L&amp;"Century Gothic,Normale"&amp;11Allegato 2&amp;C&amp;"Century Gothic,Normale"&amp;11PROCEDURA APERTA PER LA FORNITURA MODULI ABITATIVI BRESSO</oddHeader>
    <oddFooter>&amp;Rpag &amp;P di&amp;N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lotto1_como</vt:lpstr>
      <vt:lpstr>lotto1_como!Area_stampa</vt:lpstr>
      <vt:lpstr>lotto1_como!Titoli_stampa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Marro</dc:creator>
  <cp:lastModifiedBy>e.zucchinali</cp:lastModifiedBy>
  <cp:lastPrinted>2019-07-23T12:27:43Z</cp:lastPrinted>
  <dcterms:created xsi:type="dcterms:W3CDTF">2014-07-07T08:54:30Z</dcterms:created>
  <dcterms:modified xsi:type="dcterms:W3CDTF">2019-07-23T12:28:42Z</dcterms:modified>
</cp:coreProperties>
</file>